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mandiopera\Documents\Exchange rates\"/>
    </mc:Choice>
  </mc:AlternateContent>
  <bookViews>
    <workbookView xWindow="0" yWindow="0" windowWidth="23040" windowHeight="8904" activeTab="1"/>
  </bookViews>
  <sheets>
    <sheet name="Summary" sheetId="14" r:id="rId1"/>
    <sheet name="EXCHANGE RATE" sheetId="1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3" l="1"/>
  <c r="C3" i="14" l="1"/>
  <c r="C25" i="13" l="1"/>
  <c r="C2" i="14" l="1"/>
</calcChain>
</file>

<file path=xl/sharedStrings.xml><?xml version="1.0" encoding="utf-8"?>
<sst xmlns="http://schemas.openxmlformats.org/spreadsheetml/2006/main" count="31" uniqueCount="24">
  <si>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</si>
  <si>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</si>
  <si>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</si>
  <si>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</si>
  <si>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</si>
  <si>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</si>
  <si>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</si>
  <si>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</si>
  <si>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</si>
  <si>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</si>
  <si>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</si>
  <si>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</si>
  <si>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QUARTERLY AVERAGE</t>
  </si>
  <si>
    <t>ANNUAL AVERAGE</t>
  </si>
  <si>
    <t>Q1</t>
  </si>
  <si>
    <t>Q2</t>
  </si>
  <si>
    <t>Q3</t>
  </si>
  <si>
    <t>Q4</t>
  </si>
  <si>
    <t>Auction Exchange Rates : January to December 2024</t>
  </si>
  <si>
    <t>Year Ending 31 December 2024</t>
  </si>
  <si>
    <t>Exchange Rate for Tax Purposes: January to December 2024</t>
  </si>
  <si>
    <t>ZWL</t>
  </si>
  <si>
    <t>ZiG</t>
  </si>
  <si>
    <r>
      <rPr>
        <b/>
        <sz val="12"/>
        <color theme="1"/>
        <rFont val="Times New Roman"/>
        <family val="1"/>
      </rPr>
      <t>NB</t>
    </r>
    <r>
      <rPr>
        <sz val="12"/>
        <color theme="1"/>
        <rFont val="Times New Roman"/>
        <family val="1"/>
      </rPr>
      <t>: The exchange rate is based on average of Ask Rate per RBZ webisite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</si>
</sst>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-;\-* #,##0.00_-;_-* &quot;-&quot;??_-;_-@_-"/>
    <numFmt numFmtId="165" formatCode="0.000"/>
    <numFmt numFmtId="166" formatCode="0.0000%"/>
    <numFmt numFmtId="167" formatCode="_-* #,##0.000_-;\-* #,##0.000_-;_-* &quot;-&quot;??_-;_-@_-"/>
    <numFmt numFmtId="168" formatCode="0.0000"/>
    <numFmt numFmtId="169" formatCode="0.0"/>
    <numFmt numFmtId="170" formatCode="_-* #,##0.0000_-;\-* #,##0.0000_-;_-* &quot;-&quot;??_-;_-@_-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12"/>
      <color rgb="FF0070C0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1" xfId="0" applyFont="1" applyFill="1" applyBorder="1"/>
    <xf numFmtId="165" fontId="3" fillId="0" borderId="1" xfId="0" applyNumberFormat="1" applyFont="1" applyFill="1" applyBorder="1" applyAlignment="1">
      <alignment vertical="center" wrapText="1"/>
    </xf>
    <xf numFmtId="165" fontId="1" fillId="0" borderId="0" xfId="0" applyNumberFormat="1" applyFont="1"/>
    <xf numFmtId="0" fontId="2" fillId="0" borderId="0" xfId="0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165" fontId="2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 wrapText="1"/>
    </xf>
    <xf numFmtId="0" fontId="1" fillId="0" borderId="0" xfId="0" applyFont="1" applyFill="1" applyBorder="1"/>
    <xf numFmtId="165" fontId="1" fillId="0" borderId="0" xfId="0" applyNumberFormat="1" applyFont="1" applyFill="1" applyBorder="1"/>
    <xf numFmtId="0" fontId="1" fillId="0" borderId="0" xfId="0" applyFont="1" applyFill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" fillId="0" borderId="1" xfId="0" applyFont="1" applyFill="1" applyBorder="1"/>
    <xf numFmtId="165" fontId="1" fillId="0" borderId="0" xfId="0" applyNumberFormat="1" applyFont="1" applyFill="1"/>
    <xf numFmtId="0" fontId="2" fillId="0" borderId="0" xfId="0" applyFont="1" applyFill="1" applyBorder="1"/>
    <xf numFmtId="164" fontId="1" fillId="0" borderId="0" xfId="1" applyFont="1"/>
    <xf numFmtId="164" fontId="1" fillId="0" borderId="0" xfId="1" applyFont="1" applyFill="1" applyBorder="1"/>
    <xf numFmtId="166" fontId="1" fillId="0" borderId="0" xfId="0" applyNumberFormat="1" applyFont="1"/>
    <xf numFmtId="167" fontId="1" fillId="0" borderId="1" xfId="1" applyNumberFormat="1" applyFont="1" applyBorder="1" applyAlignment="1">
      <alignment horizontal="center"/>
    </xf>
    <xf numFmtId="167" fontId="3" fillId="0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0" fillId="0" borderId="1" xfId="1" applyFont="1" applyBorder="1"/>
    <xf numFmtId="167" fontId="0" fillId="0" borderId="1" xfId="1" applyNumberFormat="1" applyFont="1" applyBorder="1"/>
    <xf numFmtId="165" fontId="8" fillId="0" borderId="1" xfId="0" applyNumberFormat="1" applyFont="1" applyFill="1" applyBorder="1" applyAlignment="1">
      <alignment vertical="center" wrapText="1"/>
    </xf>
    <xf numFmtId="169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/>
    <xf numFmtId="167" fontId="1" fillId="0" borderId="1" xfId="1" applyNumberFormat="1" applyFont="1" applyFill="1" applyBorder="1" applyAlignment="1">
      <alignment vertical="center" wrapText="1"/>
    </xf>
    <xf numFmtId="167" fontId="1" fillId="0" borderId="1" xfId="1" applyNumberFormat="1" applyFont="1" applyFill="1" applyBorder="1"/>
    <xf numFmtId="0" fontId="1" fillId="0" borderId="1" xfId="0" applyFont="1" applyFill="1" applyBorder="1"/>
    <xf numFmtId="168" fontId="1" fillId="0" borderId="1" xfId="0" applyNumberFormat="1" applyFont="1" applyFill="1" applyBorder="1"/>
    <xf numFmtId="168" fontId="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/>
    <xf numFmtId="170" fontId="1" fillId="0" borderId="1" xfId="1" applyNumberFormat="1" applyFont="1" applyFill="1" applyBorder="1" applyAlignment="1">
      <alignment vertical="center" wrapText="1"/>
    </xf>
    <xf numFmtId="165" fontId="1" fillId="0" borderId="1" xfId="0" applyNumberFormat="1" applyFont="1" applyFill="1" applyBorder="1"/>
    <xf numFmtId="165" fontId="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/>
    </xf>
    <xf numFmtId="164" fontId="2" fillId="0" borderId="7" xfId="1" applyFont="1" applyBorder="1" applyAlignment="1">
      <alignment horizont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7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7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F16" sqref="F16"/>
    </sheetView>
  </sheetViews>
  <sheetFormatPr defaultRowHeight="14.4" x14ac:dyDescent="0.3"/>
  <sheetData>
    <row r="1" spans="1:5" ht="15.6" x14ac:dyDescent="0.3">
      <c r="A1" s="43" t="s">
        <v>12</v>
      </c>
      <c r="B1" s="43"/>
      <c r="C1" s="43"/>
      <c r="D1" s="43"/>
    </row>
    <row r="2" spans="1:5" ht="15.6" x14ac:dyDescent="0.3">
      <c r="A2" s="44" t="s">
        <v>14</v>
      </c>
      <c r="B2" s="45"/>
      <c r="C2" s="46">
        <f>+'EXCHANGE RATE'!C25:D25</f>
        <v>13836.960776375001</v>
      </c>
      <c r="D2" s="47"/>
      <c r="E2" t="s">
        <v>21</v>
      </c>
    </row>
    <row r="3" spans="1:5" ht="15.6" x14ac:dyDescent="0.3">
      <c r="A3" s="44" t="s">
        <v>15</v>
      </c>
      <c r="B3" s="45"/>
      <c r="C3" s="48">
        <f>'EXCHANGE RATE'!C26:D26</f>
        <v>13.750918918918922</v>
      </c>
      <c r="D3" s="49"/>
      <c r="E3" t="s">
        <v>22</v>
      </c>
    </row>
    <row r="4" spans="1:5" ht="15.6" x14ac:dyDescent="0.3">
      <c r="A4" s="44" t="s">
        <v>16</v>
      </c>
      <c r="B4" s="45"/>
      <c r="C4" s="41"/>
      <c r="D4" s="42"/>
    </row>
    <row r="5" spans="1:5" ht="15.6" x14ac:dyDescent="0.3">
      <c r="A5" s="40" t="s">
        <v>17</v>
      </c>
      <c r="B5" s="40"/>
      <c r="C5" s="41"/>
      <c r="D5" s="42"/>
    </row>
  </sheetData>
  <mergeCells count="9">
    <mergeCell ref="A5:B5"/>
    <mergeCell ref="C5:D5"/>
    <mergeCell ref="A1:D1"/>
    <mergeCell ref="A2:B2"/>
    <mergeCell ref="C2:D2"/>
    <mergeCell ref="A3:B3"/>
    <mergeCell ref="C3:D3"/>
    <mergeCell ref="A4:B4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K31"/>
  <sheetViews>
    <sheetView tabSelected="1" workbookViewId="0">
      <selection activeCell="E18" sqref="E18"/>
    </sheetView>
  </sheetViews>
  <sheetFormatPr defaultColWidth="8.88671875" defaultRowHeight="15.6" x14ac:dyDescent="0.3"/>
  <cols>
    <col min="1" max="1" width="7.33203125" style="1" customWidth="1"/>
    <col min="2" max="2" width="15" style="1" customWidth="1"/>
    <col min="3" max="4" width="12.5546875" style="1" bestFit="1" customWidth="1"/>
    <col min="5" max="5" width="12.5546875" style="1" customWidth="1"/>
    <col min="6" max="6" width="12.5546875" style="1" bestFit="1" customWidth="1"/>
    <col min="7" max="7" width="12.33203125" style="1" customWidth="1"/>
    <col min="8" max="9" width="12.5546875" style="1" bestFit="1" customWidth="1"/>
    <col min="10" max="10" width="13.6640625" style="1" customWidth="1"/>
    <col min="11" max="11" width="12.5546875" style="1" bestFit="1" customWidth="1"/>
    <col min="12" max="12" width="13.88671875" style="1" customWidth="1"/>
    <col min="13" max="14" width="12.5546875" style="1" bestFit="1" customWidth="1"/>
    <col min="15" max="15" width="12.33203125" style="1" customWidth="1"/>
    <col min="16" max="18" width="12.5546875" style="1" bestFit="1" customWidth="1"/>
    <col min="19" max="19" width="15.21875" style="1" bestFit="1" customWidth="1"/>
    <col min="20" max="20" width="13.44140625" style="1" customWidth="1"/>
    <col min="21" max="21" width="14.109375" style="1" customWidth="1"/>
    <col min="22" max="22" width="13" style="1" customWidth="1"/>
    <col min="23" max="30" width="12.5546875" style="1" bestFit="1" customWidth="1"/>
    <col min="31" max="31" width="12.33203125" style="1" customWidth="1"/>
    <col min="32" max="32" width="12.5546875" style="1" bestFit="1" customWidth="1"/>
    <col min="33" max="33" width="11.88671875" style="1" bestFit="1" customWidth="1"/>
    <col min="34" max="34" width="8.88671875" style="1"/>
    <col min="35" max="35" width="10.6640625" style="1" bestFit="1" customWidth="1"/>
    <col min="36" max="16384" width="8.88671875" style="1"/>
  </cols>
  <sheetData>
    <row r="3" spans="1:37" x14ac:dyDescent="0.3">
      <c r="B3" s="2" t="s">
        <v>20</v>
      </c>
      <c r="C3" s="2"/>
      <c r="D3" s="2"/>
      <c r="S3" s="21"/>
    </row>
    <row r="4" spans="1:37" x14ac:dyDescent="0.3">
      <c r="B4" s="2"/>
      <c r="C4" s="2"/>
      <c r="D4" s="2"/>
      <c r="S4" s="21"/>
    </row>
    <row r="5" spans="1:37" x14ac:dyDescent="0.3">
      <c r="B5" s="24">
        <v>1</v>
      </c>
      <c r="C5" s="24">
        <v>2</v>
      </c>
      <c r="D5" s="24">
        <v>3</v>
      </c>
      <c r="E5" s="24">
        <v>4</v>
      </c>
      <c r="F5" s="24">
        <v>5</v>
      </c>
      <c r="G5" s="24">
        <v>6</v>
      </c>
      <c r="H5" s="24">
        <v>7</v>
      </c>
      <c r="I5" s="24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4">
        <v>14</v>
      </c>
      <c r="P5" s="24">
        <v>15</v>
      </c>
      <c r="Q5" s="24">
        <v>16</v>
      </c>
      <c r="R5" s="24">
        <v>17</v>
      </c>
      <c r="S5" s="24">
        <v>18</v>
      </c>
      <c r="T5" s="24">
        <v>19</v>
      </c>
      <c r="U5" s="24">
        <v>20</v>
      </c>
      <c r="V5" s="24">
        <v>21</v>
      </c>
      <c r="W5" s="24">
        <v>22</v>
      </c>
      <c r="X5" s="24">
        <v>23</v>
      </c>
      <c r="Y5" s="24">
        <v>24</v>
      </c>
      <c r="Z5" s="24">
        <v>25</v>
      </c>
      <c r="AA5" s="24">
        <v>26</v>
      </c>
      <c r="AB5" s="24">
        <v>27</v>
      </c>
      <c r="AC5" s="24">
        <v>28</v>
      </c>
      <c r="AD5" s="24">
        <v>29</v>
      </c>
      <c r="AE5" s="25">
        <v>30</v>
      </c>
      <c r="AF5" s="24">
        <v>31</v>
      </c>
    </row>
    <row r="6" spans="1:37" x14ac:dyDescent="0.3">
      <c r="A6" s="3" t="s">
        <v>0</v>
      </c>
      <c r="B6" s="22">
        <v>7065.2837200000004</v>
      </c>
      <c r="C6" s="22">
        <v>7190.0626600000014</v>
      </c>
      <c r="D6" s="22">
        <v>7309.8583800000006</v>
      </c>
      <c r="E6" s="22">
        <v>7362.4559800000006</v>
      </c>
      <c r="F6" s="22">
        <v>7491.4623300000003</v>
      </c>
      <c r="G6" s="22">
        <v>7491.4623300000003</v>
      </c>
      <c r="H6" s="22">
        <v>7491.4623300000003</v>
      </c>
      <c r="I6" s="22">
        <v>7510.6476500000008</v>
      </c>
      <c r="J6" s="22">
        <v>8056.3224500000006</v>
      </c>
      <c r="K6" s="22">
        <v>9174.7147800000002</v>
      </c>
      <c r="L6" s="22">
        <v>9628.3723800000007</v>
      </c>
      <c r="M6" s="22">
        <v>9711.4722100000017</v>
      </c>
      <c r="N6" s="22">
        <v>9711.4722100000017</v>
      </c>
      <c r="O6" s="22">
        <v>9711.4722100000017</v>
      </c>
      <c r="P6" s="22">
        <v>9852.8655500000004</v>
      </c>
      <c r="Q6" s="22">
        <v>10024.32948</v>
      </c>
      <c r="R6" s="22">
        <v>10179.868490000001</v>
      </c>
      <c r="S6" s="22">
        <v>10336.74257</v>
      </c>
      <c r="T6" s="22">
        <v>10482.324270000001</v>
      </c>
      <c r="U6" s="22">
        <v>10482.324270000001</v>
      </c>
      <c r="V6" s="22">
        <v>10482.324270000001</v>
      </c>
      <c r="W6" s="22">
        <v>10636.152340000001</v>
      </c>
      <c r="X6" s="22">
        <v>10761.707330000001</v>
      </c>
      <c r="Y6" s="22">
        <v>10957.106710000002</v>
      </c>
      <c r="Z6" s="22">
        <v>11115.514740000001</v>
      </c>
      <c r="AA6" s="22">
        <v>11236.615940000002</v>
      </c>
      <c r="AB6" s="22">
        <v>11236.615940000002</v>
      </c>
      <c r="AC6" s="22">
        <v>11236.615940000002</v>
      </c>
      <c r="AD6" s="22">
        <v>11407.866910000001</v>
      </c>
      <c r="AE6" s="22">
        <v>11554.401760000001</v>
      </c>
      <c r="AF6" s="22">
        <v>11778.172340000003</v>
      </c>
      <c r="AG6" s="5"/>
    </row>
    <row r="7" spans="1:37" x14ac:dyDescent="0.3">
      <c r="A7" s="3" t="s">
        <v>1</v>
      </c>
      <c r="B7" s="22">
        <v>11957.794090000001</v>
      </c>
      <c r="C7" s="22">
        <v>12183.137340000001</v>
      </c>
      <c r="D7" s="22">
        <v>12183.137340000001</v>
      </c>
      <c r="E7" s="22">
        <v>12183.137340000001</v>
      </c>
      <c r="F7" s="22">
        <v>12464.14961</v>
      </c>
      <c r="G7" s="22">
        <v>12702.964010000002</v>
      </c>
      <c r="H7" s="22">
        <v>12855.067500000001</v>
      </c>
      <c r="I7" s="22">
        <v>13080.343760000002</v>
      </c>
      <c r="J7" s="22">
        <v>13301.072180000001</v>
      </c>
      <c r="K7" s="22">
        <v>13301.072180000001</v>
      </c>
      <c r="L7" s="22">
        <v>13301.072180000001</v>
      </c>
      <c r="M7" s="22">
        <v>13540.029140000001</v>
      </c>
      <c r="N7" s="22">
        <v>13813.69341</v>
      </c>
      <c r="O7" s="22">
        <v>14021.921210000002</v>
      </c>
      <c r="P7" s="22">
        <v>14269.139500000001</v>
      </c>
      <c r="Q7" s="22">
        <v>14552.449450000002</v>
      </c>
      <c r="R7" s="22">
        <v>14552.449450000002</v>
      </c>
      <c r="S7" s="22">
        <v>14552.449450000002</v>
      </c>
      <c r="T7" s="22">
        <v>15094.602710000001</v>
      </c>
      <c r="U7" s="22">
        <v>15263.10808</v>
      </c>
      <c r="V7" s="22">
        <v>15263.10808</v>
      </c>
      <c r="W7" s="22">
        <v>15549.977960000002</v>
      </c>
      <c r="X7" s="22">
        <v>15949.290610000002</v>
      </c>
      <c r="Y7" s="22">
        <v>15949.290610000002</v>
      </c>
      <c r="Z7" s="22">
        <v>15949.290610000002</v>
      </c>
      <c r="AA7" s="22">
        <v>16275.0962</v>
      </c>
      <c r="AB7" s="22">
        <v>16535.846580000001</v>
      </c>
      <c r="AC7" s="22">
        <v>16888.768050000002</v>
      </c>
      <c r="AD7" s="22">
        <v>17301.077530000002</v>
      </c>
      <c r="AE7" s="22"/>
      <c r="AF7" s="22"/>
      <c r="AG7" s="5"/>
    </row>
    <row r="8" spans="1:37" x14ac:dyDescent="0.3">
      <c r="A8" s="3" t="s">
        <v>2</v>
      </c>
      <c r="B8" s="22">
        <v>17592.073179999999</v>
      </c>
      <c r="C8" s="22">
        <v>17592.073179999999</v>
      </c>
      <c r="D8" s="22">
        <v>17592.073179999999</v>
      </c>
      <c r="E8" s="22">
        <v>17847.8135</v>
      </c>
      <c r="F8" s="22">
        <v>18154.744299999998</v>
      </c>
      <c r="G8" s="22">
        <v>18549.641879999999</v>
      </c>
      <c r="H8" s="22">
        <v>18874.292470000004</v>
      </c>
      <c r="I8" s="22">
        <v>19139.474420000002</v>
      </c>
      <c r="J8" s="22">
        <v>19470.489170000001</v>
      </c>
      <c r="K8" s="22">
        <v>19470.489170000001</v>
      </c>
      <c r="L8" s="22">
        <v>19470.489170000001</v>
      </c>
      <c r="M8" s="22">
        <v>19885.153200000001</v>
      </c>
      <c r="N8" s="22">
        <v>20264.975060000004</v>
      </c>
      <c r="O8" s="22">
        <v>20630.682600000004</v>
      </c>
      <c r="P8" s="22">
        <v>21057.05371</v>
      </c>
      <c r="Q8" s="22">
        <v>21057.05371</v>
      </c>
      <c r="R8" s="22">
        <v>21057.05371</v>
      </c>
      <c r="S8" s="22">
        <v>21481.133850000002</v>
      </c>
      <c r="T8" s="22">
        <v>21899.266729999999</v>
      </c>
      <c r="U8" s="22">
        <v>22368.229290000003</v>
      </c>
      <c r="V8" s="26">
        <v>20855.977999999999</v>
      </c>
      <c r="W8" s="27">
        <v>21505.960500000001</v>
      </c>
      <c r="X8" s="23">
        <v>21505.960999999999</v>
      </c>
      <c r="Y8" s="23">
        <v>21505.960999999999</v>
      </c>
      <c r="Z8" s="27">
        <v>21981.405500000001</v>
      </c>
      <c r="AA8" s="27">
        <v>22518.155599999998</v>
      </c>
      <c r="AB8" s="27">
        <v>22831.6872</v>
      </c>
      <c r="AC8" s="27">
        <v>23286.169600000001</v>
      </c>
      <c r="AD8" s="23">
        <v>23286.17</v>
      </c>
      <c r="AE8" s="23">
        <v>23286.17</v>
      </c>
      <c r="AF8" s="23"/>
      <c r="AG8" s="5"/>
      <c r="AI8" s="5"/>
      <c r="AJ8" s="5"/>
      <c r="AK8" s="5"/>
    </row>
    <row r="9" spans="1:37" x14ac:dyDescent="0.3">
      <c r="A9" s="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6"/>
      <c r="W9" s="27"/>
      <c r="X9" s="23"/>
      <c r="Y9" s="23"/>
      <c r="Z9" s="27"/>
      <c r="AA9" s="27"/>
      <c r="AB9" s="27"/>
      <c r="AC9" s="27"/>
      <c r="AD9" s="23"/>
      <c r="AE9" s="23"/>
      <c r="AF9" s="23"/>
      <c r="AG9" s="5"/>
      <c r="AI9" s="5"/>
      <c r="AJ9" s="5"/>
      <c r="AK9" s="5"/>
    </row>
    <row r="10" spans="1:37" s="12" customFormat="1" x14ac:dyDescent="0.3">
      <c r="A10" s="16" t="s">
        <v>3</v>
      </c>
      <c r="B10" s="31"/>
      <c r="C10" s="32"/>
      <c r="D10" s="32"/>
      <c r="E10" s="32"/>
      <c r="F10" s="32"/>
      <c r="G10" s="31"/>
      <c r="H10" s="31"/>
      <c r="I10" s="33">
        <v>13.900600000000001</v>
      </c>
      <c r="J10" s="33">
        <v>14.0151</v>
      </c>
      <c r="K10" s="34">
        <v>13.891999999999999</v>
      </c>
      <c r="L10" s="33">
        <v>13.892799999999999</v>
      </c>
      <c r="M10" s="33">
        <v>13.7532</v>
      </c>
      <c r="N10" s="35">
        <v>13.7532</v>
      </c>
      <c r="O10" s="35">
        <v>13.7532</v>
      </c>
      <c r="P10" s="33">
        <v>13.7378</v>
      </c>
      <c r="Q10" s="34">
        <v>13.696</v>
      </c>
      <c r="R10" s="33">
        <v>13.677199999999999</v>
      </c>
      <c r="S10" s="35">
        <v>13.677199999999999</v>
      </c>
      <c r="T10" s="33">
        <v>13.6457</v>
      </c>
      <c r="U10" s="35">
        <v>13.6457</v>
      </c>
      <c r="V10" s="35">
        <v>13.6457</v>
      </c>
      <c r="W10" s="33">
        <v>13.6211</v>
      </c>
      <c r="X10" s="33">
        <v>13.584899999999999</v>
      </c>
      <c r="Y10" s="33">
        <v>13.583</v>
      </c>
      <c r="Z10" s="33">
        <v>13.7156</v>
      </c>
      <c r="AA10" s="33">
        <v>13.757300000000001</v>
      </c>
      <c r="AB10" s="35">
        <v>13.757300000000001</v>
      </c>
      <c r="AC10" s="35">
        <v>13.757300000000001</v>
      </c>
      <c r="AD10" s="33">
        <v>13.7767</v>
      </c>
      <c r="AE10" s="33">
        <v>13.7658</v>
      </c>
      <c r="AF10" s="35"/>
      <c r="AG10" s="17"/>
    </row>
    <row r="11" spans="1:37" s="12" customFormat="1" x14ac:dyDescent="0.3">
      <c r="A11" s="16" t="s">
        <v>4</v>
      </c>
      <c r="B11" s="35">
        <v>13.7658</v>
      </c>
      <c r="C11" s="36">
        <v>13.7545</v>
      </c>
      <c r="D11" s="36">
        <v>13.892799999999999</v>
      </c>
      <c r="E11" s="36">
        <v>13.892799999999999</v>
      </c>
      <c r="F11" s="36">
        <v>13.892799999999999</v>
      </c>
      <c r="G11" s="36">
        <v>14.0176</v>
      </c>
      <c r="H11" s="36">
        <v>14.0106</v>
      </c>
      <c r="I11" s="33">
        <v>14.0069</v>
      </c>
      <c r="J11" s="33">
        <v>13.870900000000001</v>
      </c>
      <c r="K11" s="33">
        <v>13.8567</v>
      </c>
      <c r="L11" s="35">
        <v>13.8567</v>
      </c>
      <c r="M11" s="35">
        <v>13.8567</v>
      </c>
      <c r="N11" s="33">
        <v>13.8193</v>
      </c>
      <c r="O11" s="33">
        <v>13.7479</v>
      </c>
      <c r="P11" s="33">
        <v>13.744899999999999</v>
      </c>
      <c r="Q11" s="33">
        <v>13.736499999999999</v>
      </c>
      <c r="R11" s="33">
        <v>13.7325</v>
      </c>
      <c r="S11" s="33">
        <v>13.7325</v>
      </c>
      <c r="T11" s="33">
        <v>13.7325</v>
      </c>
      <c r="U11" s="33">
        <v>13.704599999999999</v>
      </c>
      <c r="V11" s="33">
        <v>13.6425</v>
      </c>
      <c r="W11" s="33">
        <v>13.608599999999999</v>
      </c>
      <c r="X11" s="33">
        <v>13.5488</v>
      </c>
      <c r="Y11" s="33">
        <v>13.5548</v>
      </c>
      <c r="Z11" s="35">
        <v>13.5548</v>
      </c>
      <c r="AA11" s="35">
        <v>13.5548</v>
      </c>
      <c r="AB11" s="33">
        <v>13.574299999999999</v>
      </c>
      <c r="AC11" s="33">
        <v>13.610900000000001</v>
      </c>
      <c r="AD11" s="33">
        <v>13.636200000000001</v>
      </c>
      <c r="AE11" s="33">
        <v>13.6347</v>
      </c>
      <c r="AF11" s="33">
        <v>13.650600000000001</v>
      </c>
      <c r="AG11" s="17"/>
    </row>
    <row r="12" spans="1:37" s="12" customFormat="1" x14ac:dyDescent="0.3">
      <c r="A12" s="16" t="s">
        <v>5</v>
      </c>
      <c r="B12" s="35">
        <v>13.650600000000001</v>
      </c>
      <c r="C12" s="35">
        <v>13.650600000000001</v>
      </c>
      <c r="D12" s="36">
        <v>13.643700000000001</v>
      </c>
      <c r="E12" s="36">
        <v>13.649100000000001</v>
      </c>
      <c r="F12" s="36">
        <v>13.6617</v>
      </c>
      <c r="G12" s="36">
        <v>13.7715</v>
      </c>
      <c r="H12" s="36">
        <v>13.7667</v>
      </c>
      <c r="I12" s="35">
        <v>13.7667</v>
      </c>
      <c r="J12" s="37">
        <v>13.7667</v>
      </c>
      <c r="K12" s="33">
        <v>13.727399999999999</v>
      </c>
      <c r="L12" s="33">
        <v>13.8005</v>
      </c>
      <c r="M12" s="38">
        <v>13.836</v>
      </c>
      <c r="N12" s="33">
        <v>13.821</v>
      </c>
      <c r="O12" s="33">
        <v>13.817299999999999</v>
      </c>
      <c r="P12" s="35">
        <v>13.817299999999999</v>
      </c>
      <c r="Q12" s="35">
        <v>13.817299999999999</v>
      </c>
      <c r="R12" s="33">
        <v>13.8283</v>
      </c>
      <c r="S12" s="33">
        <v>13.823700000000001</v>
      </c>
      <c r="T12" s="33">
        <v>13.8294</v>
      </c>
      <c r="U12" s="33">
        <v>13.9216</v>
      </c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17"/>
    </row>
    <row r="13" spans="1:37" s="12" customFormat="1" x14ac:dyDescent="0.3">
      <c r="A13" s="16" t="s">
        <v>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17"/>
    </row>
    <row r="14" spans="1:37" s="12" customFormat="1" x14ac:dyDescent="0.3">
      <c r="A14" s="16" t="s">
        <v>7</v>
      </c>
      <c r="B14" s="30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9"/>
      <c r="X14" s="28"/>
      <c r="Y14" s="28"/>
      <c r="Z14" s="28"/>
      <c r="AA14" s="28"/>
      <c r="AB14" s="28"/>
      <c r="AC14" s="28"/>
      <c r="AD14" s="28"/>
      <c r="AE14" s="28"/>
      <c r="AF14" s="28"/>
      <c r="AG14" s="17"/>
    </row>
    <row r="15" spans="1:37" s="12" customFormat="1" x14ac:dyDescent="0.3">
      <c r="A15" s="16" t="s">
        <v>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17"/>
    </row>
    <row r="16" spans="1:37" x14ac:dyDescent="0.3">
      <c r="A16" s="3" t="s">
        <v>9</v>
      </c>
      <c r="B16" s="30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5"/>
    </row>
    <row r="17" spans="1:33" x14ac:dyDescent="0.3">
      <c r="A17" s="3" t="s">
        <v>10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5"/>
    </row>
    <row r="18" spans="1:33" x14ac:dyDescent="0.3">
      <c r="A18" s="3" t="s">
        <v>11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5"/>
    </row>
    <row r="19" spans="1:33" x14ac:dyDescent="0.3">
      <c r="A19" s="1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3" x14ac:dyDescent="0.3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3" x14ac:dyDescent="0.3">
      <c r="B21" s="2" t="s">
        <v>18</v>
      </c>
      <c r="C21" s="2"/>
      <c r="D21" s="2"/>
      <c r="O21" s="19"/>
    </row>
    <row r="22" spans="1:33" x14ac:dyDescent="0.3">
      <c r="O22" s="2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33" x14ac:dyDescent="0.3">
      <c r="F23" s="5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33" x14ac:dyDescent="0.3">
      <c r="A24" s="43" t="s">
        <v>12</v>
      </c>
      <c r="B24" s="43"/>
      <c r="C24" s="43"/>
      <c r="D24" s="43"/>
      <c r="F24" s="8"/>
      <c r="G24" s="6"/>
      <c r="H24" s="51" t="s">
        <v>13</v>
      </c>
      <c r="I24" s="52"/>
      <c r="J24" s="52"/>
      <c r="K24" s="53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33" ht="29.25" customHeight="1" x14ac:dyDescent="0.3">
      <c r="A25" s="44" t="s">
        <v>14</v>
      </c>
      <c r="B25" s="45"/>
      <c r="C25" s="48">
        <f>AVERAGE(B6:AF6,B7:AD7,B8:U8)</f>
        <v>13836.960776375001</v>
      </c>
      <c r="D25" s="49"/>
      <c r="E25" s="6" t="s">
        <v>21</v>
      </c>
      <c r="F25" s="7"/>
      <c r="G25" s="7"/>
      <c r="H25" s="54" t="s">
        <v>19</v>
      </c>
      <c r="I25" s="54"/>
      <c r="J25" s="55"/>
      <c r="K25" s="56"/>
      <c r="N25" s="5"/>
      <c r="O25" s="11"/>
      <c r="P25" s="10"/>
      <c r="Q25" s="50"/>
      <c r="R25" s="50"/>
      <c r="S25" s="11"/>
      <c r="T25" s="10"/>
      <c r="U25" s="10"/>
      <c r="V25" s="10"/>
      <c r="W25" s="10"/>
      <c r="X25" s="10"/>
      <c r="Y25" s="10"/>
      <c r="Z25" s="10"/>
    </row>
    <row r="26" spans="1:33" ht="27" customHeight="1" x14ac:dyDescent="0.3">
      <c r="A26" s="44" t="s">
        <v>15</v>
      </c>
      <c r="B26" s="45"/>
      <c r="C26" s="48">
        <f>AVERAGE(I10:AF10,B11:AF11,B12:U12)</f>
        <v>13.750918918918922</v>
      </c>
      <c r="D26" s="49"/>
      <c r="E26" s="13" t="s">
        <v>22</v>
      </c>
      <c r="F26" s="7"/>
      <c r="H26" s="54"/>
      <c r="I26" s="54"/>
      <c r="J26" s="57"/>
      <c r="K26" s="58"/>
      <c r="L26" s="12"/>
      <c r="N26" s="5"/>
      <c r="O26" s="11"/>
      <c r="P26" s="10"/>
      <c r="Q26" s="50"/>
      <c r="R26" s="50"/>
      <c r="S26" s="10"/>
      <c r="T26" s="10"/>
      <c r="U26" s="10"/>
      <c r="V26" s="10"/>
      <c r="W26" s="10"/>
      <c r="X26" s="10"/>
      <c r="Y26" s="10"/>
      <c r="Z26" s="10"/>
    </row>
    <row r="27" spans="1:33" ht="26.25" customHeight="1" x14ac:dyDescent="0.3">
      <c r="A27" s="44" t="s">
        <v>16</v>
      </c>
      <c r="B27" s="45"/>
      <c r="C27" s="41"/>
      <c r="D27" s="42"/>
      <c r="E27" s="15"/>
      <c r="F27" s="7"/>
      <c r="G27" s="7"/>
      <c r="H27" s="54"/>
      <c r="I27" s="54"/>
      <c r="J27" s="57"/>
      <c r="K27" s="58"/>
      <c r="L27" s="12"/>
      <c r="N27" s="5"/>
      <c r="O27" s="5"/>
    </row>
    <row r="28" spans="1:33" ht="23.25" customHeight="1" x14ac:dyDescent="0.3">
      <c r="A28" s="40" t="s">
        <v>17</v>
      </c>
      <c r="B28" s="40"/>
      <c r="C28" s="41"/>
      <c r="D28" s="42"/>
      <c r="E28" s="14"/>
      <c r="F28" s="7"/>
      <c r="G28" s="7"/>
      <c r="H28" s="54"/>
      <c r="I28" s="54"/>
      <c r="J28" s="59"/>
      <c r="K28" s="60"/>
      <c r="N28" s="5"/>
      <c r="O28" s="5"/>
    </row>
    <row r="31" spans="1:33" s="12" customFormat="1" x14ac:dyDescent="0.3">
      <c r="A31" s="12" t="s">
        <v>23</v>
      </c>
    </row>
  </sheetData>
  <mergeCells count="14">
    <mergeCell ref="A24:D24"/>
    <mergeCell ref="H24:K24"/>
    <mergeCell ref="A25:B25"/>
    <mergeCell ref="C25:D25"/>
    <mergeCell ref="H25:I28"/>
    <mergeCell ref="J25:K28"/>
    <mergeCell ref="A28:B28"/>
    <mergeCell ref="C28:D28"/>
    <mergeCell ref="Q25:R25"/>
    <mergeCell ref="A26:B26"/>
    <mergeCell ref="C26:D26"/>
    <mergeCell ref="Q26:R26"/>
    <mergeCell ref="A27:B27"/>
    <mergeCell ref="C27:D27"/>
  </mergeCells>
  <pageMargins left="0.7" right="0.7" top="0.75" bottom="0.75" header="0.3" footer="0.3"/>
  <pageSetup scale="3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EXCHANGE RATE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Might Pawarikanda</dc:creator>
  <cp:lastModifiedBy>Lovemore Mandiopera</cp:lastModifiedBy>
  <cp:lastPrinted>2024-06-19T08:03:28Z</cp:lastPrinted>
  <dcterms:created xsi:type="dcterms:W3CDTF">2023-03-27T07:46:13Z</dcterms:created>
  <dcterms:modified xsi:type="dcterms:W3CDTF">2024-06-21T06:37:47Z</dcterms:modified>
</cp:coreProperties>
</file>